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20" windowHeight="8340"/>
  </bookViews>
  <sheets>
    <sheet name="Foglio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/>
  <c r="F47"/>
  <c r="G48" s="1"/>
  <c r="E47"/>
  <c r="D47"/>
  <c r="E48" s="1"/>
  <c r="C47"/>
  <c r="B47"/>
</calcChain>
</file>

<file path=xl/sharedStrings.xml><?xml version="1.0" encoding="utf-8"?>
<sst xmlns="http://schemas.openxmlformats.org/spreadsheetml/2006/main" count="65" uniqueCount="56">
  <si>
    <t>TABELLA RIASSUNTIVA  2019/20</t>
  </si>
  <si>
    <t>DESCRIZIONE</t>
  </si>
  <si>
    <t>INCASSI</t>
  </si>
  <si>
    <t>PAGAMENTI</t>
  </si>
  <si>
    <t>incassi per acquisti (CONTANTI)</t>
  </si>
  <si>
    <t>incassi per acquisti (bancoposta)</t>
  </si>
  <si>
    <t>incassi per versamenti soci</t>
  </si>
  <si>
    <t>incasso x terra e cielo azione</t>
  </si>
  <si>
    <t>INCASSI PER DONAZIONI SOCI</t>
  </si>
  <si>
    <t>pagamento acquisti Gelsi &amp; Talpa</t>
  </si>
  <si>
    <t>pagamenti acquisti formaggi cavola</t>
  </si>
  <si>
    <t>pagamento farina mulino</t>
  </si>
  <si>
    <t>pagamenti acquisti riso  Lesca</t>
  </si>
  <si>
    <r>
      <rPr>
        <b/>
        <sz val="10"/>
        <color indexed="18"/>
        <rFont val="Century Gothic"/>
        <family val="2"/>
      </rPr>
      <t xml:space="preserve">Pag. acquisti pasta </t>
    </r>
    <r>
      <rPr>
        <b/>
        <u/>
        <sz val="10"/>
        <color indexed="18"/>
        <rFont val="Century Gothic"/>
        <family val="1"/>
      </rPr>
      <t xml:space="preserve">astra </t>
    </r>
    <r>
      <rPr>
        <b/>
        <sz val="10"/>
        <color indexed="18"/>
        <rFont val="Century Gothic"/>
        <family val="2"/>
      </rPr>
      <t>e adesso pasta</t>
    </r>
  </si>
  <si>
    <t>Pag. pasta terra e cielo</t>
  </si>
  <si>
    <t>Pag. acq.uova cioc. Fat. Mandorla e cal.</t>
  </si>
  <si>
    <t>pagamenti acquisti Miele</t>
  </si>
  <si>
    <r>
      <rPr>
        <b/>
        <sz val="10"/>
        <color indexed="18"/>
        <rFont val="Century Gothic"/>
        <family val="2"/>
      </rPr>
      <t xml:space="preserve">pag. mele Maso del Gusto e </t>
    </r>
    <r>
      <rPr>
        <b/>
        <u/>
        <sz val="10"/>
        <color indexed="18"/>
        <rFont val="Century Gothic"/>
        <family val="1"/>
      </rPr>
      <t>Franchetti</t>
    </r>
  </si>
  <si>
    <t>pagamenti acquisti olio tenacia</t>
  </si>
  <si>
    <t>pag. x sito Solaris</t>
  </si>
  <si>
    <t>pag. polli il cortile</t>
  </si>
  <si>
    <t>pag. prosciutti Corradazzi</t>
  </si>
  <si>
    <t>pag. coop. Pesce il golfo</t>
  </si>
  <si>
    <r>
      <rPr>
        <b/>
        <sz val="10"/>
        <color indexed="18"/>
        <rFont val="Century Gothic"/>
        <family val="2"/>
      </rPr>
      <t>pag. arance rete/Bionvio/</t>
    </r>
    <r>
      <rPr>
        <b/>
        <u/>
        <sz val="10"/>
        <color indexed="18"/>
        <rFont val="Century Gothic"/>
        <family val="1"/>
      </rPr>
      <t>vincenzo</t>
    </r>
  </si>
  <si>
    <t>pag. Rugra' vino e Risicci</t>
  </si>
  <si>
    <t>pag. acquisti carne piano e pio bove</t>
  </si>
  <si>
    <t>pagamento prodotti tea</t>
  </si>
  <si>
    <t>progetto variomondo + brucaliffo</t>
  </si>
  <si>
    <t>variomondo colomba pasquale</t>
  </si>
  <si>
    <t>pag. aruba</t>
  </si>
  <si>
    <t>pag. dal factorin frutta e  cassani +ciliegie</t>
  </si>
  <si>
    <t>pag. senso libero birra</t>
  </si>
  <si>
    <t xml:space="preserve">pag. pummaro’ + daiana+orto ecc. </t>
  </si>
  <si>
    <t>pag. fatt. noccioline poggetti</t>
  </si>
  <si>
    <t>pag. fatt. melograno</t>
  </si>
  <si>
    <t>pag. progetto caffe’ ruanda</t>
  </si>
  <si>
    <t>pag. fatt. mascherine</t>
  </si>
  <si>
    <t>pag. fatt. noci</t>
  </si>
  <si>
    <t xml:space="preserve">pag. progetto sos </t>
  </si>
  <si>
    <t>pag. fabbrica dei sogni</t>
  </si>
  <si>
    <t xml:space="preserve">pagato per comm. Banc e imposta bollo </t>
  </si>
  <si>
    <t>pagamento x comunita’ affitto + radio</t>
  </si>
  <si>
    <t>pagamento tessera DES</t>
  </si>
  <si>
    <t>riporto cassa e banca anno prec.</t>
  </si>
  <si>
    <t>TOTALI</t>
  </si>
  <si>
    <t xml:space="preserve">saldo cassa e banca        </t>
  </si>
  <si>
    <t>banco posta deposito 99135998</t>
  </si>
  <si>
    <t>cassa</t>
  </si>
  <si>
    <t>T O T A L I</t>
  </si>
  <si>
    <t>2017</t>
  </si>
  <si>
    <t>2019</t>
  </si>
  <si>
    <t>2020</t>
  </si>
  <si>
    <t>2018</t>
  </si>
  <si>
    <t>fatturato tot. Produttori €  59.529,88 (2018)</t>
  </si>
  <si>
    <t>fatturato tot. Produttori €  68.017,13  (2019)</t>
  </si>
  <si>
    <t>fatturato tot. Produttori  €  72.480,26  (2020)</t>
  </si>
</sst>
</file>

<file path=xl/styles.xml><?xml version="1.0" encoding="utf-8"?>
<styleSheet xmlns="http://schemas.openxmlformats.org/spreadsheetml/2006/main">
  <numFmts count="1">
    <numFmt numFmtId="164" formatCode="_-&quot;€ &quot;* #,##0.00_-;&quot;-€ &quot;* #,##0.00_-;_-&quot;€ &quot;* \-??_-;_-@_-"/>
  </numFmts>
  <fonts count="10">
    <font>
      <sz val="11"/>
      <color theme="1"/>
      <name val="Calibri"/>
      <family val="2"/>
      <scheme val="minor"/>
    </font>
    <font>
      <b/>
      <i/>
      <sz val="14"/>
      <color indexed="18"/>
      <name val="Century Gothic"/>
      <family val="2"/>
    </font>
    <font>
      <b/>
      <sz val="12"/>
      <color indexed="18"/>
      <name val="Century Gothic"/>
      <family val="2"/>
    </font>
    <font>
      <sz val="10"/>
      <name val="Arial"/>
      <family val="2"/>
    </font>
    <font>
      <b/>
      <sz val="10"/>
      <color indexed="18"/>
      <name val="Century Gothic"/>
      <family val="2"/>
    </font>
    <font>
      <b/>
      <u/>
      <sz val="10"/>
      <color indexed="18"/>
      <name val="Century Gothic"/>
      <family val="1"/>
    </font>
    <font>
      <b/>
      <sz val="10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color indexed="8"/>
      <name val="Arial"/>
      <family val="2"/>
    </font>
    <font>
      <sz val="10"/>
      <color indexed="1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34"/>
      </patternFill>
    </fill>
    <fill>
      <patternFill patternType="solid">
        <fgColor indexed="34"/>
        <bgColor indexed="5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3">
    <xf numFmtId="0" fontId="0" fillId="0" borderId="0" xfId="0"/>
    <xf numFmtId="0" fontId="4" fillId="0" borderId="0" xfId="1" applyNumberFormat="1" applyFont="1" applyFill="1" applyBorder="1" applyAlignment="1" applyProtection="1"/>
    <xf numFmtId="0" fontId="1" fillId="2" borderId="1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wrapText="1"/>
    </xf>
    <xf numFmtId="0" fontId="2" fillId="3" borderId="2" xfId="1" applyNumberFormat="1" applyFont="1" applyFill="1" applyBorder="1" applyAlignment="1" applyProtection="1">
      <alignment horizontal="center"/>
    </xf>
    <xf numFmtId="0" fontId="4" fillId="0" borderId="2" xfId="0" applyNumberFormat="1" applyFont="1" applyBorder="1" applyAlignment="1">
      <alignment wrapText="1"/>
    </xf>
    <xf numFmtId="0" fontId="4" fillId="0" borderId="2" xfId="1" applyNumberFormat="1" applyFont="1" applyFill="1" applyBorder="1" applyAlignment="1" applyProtection="1"/>
    <xf numFmtId="0" fontId="4" fillId="0" borderId="2" xfId="1" applyNumberFormat="1" applyFont="1" applyFill="1" applyBorder="1" applyAlignment="1" applyProtection="1">
      <alignment horizontal="right"/>
    </xf>
    <xf numFmtId="0" fontId="0" fillId="0" borderId="0" xfId="0" applyNumberFormat="1"/>
    <xf numFmtId="0" fontId="6" fillId="0" borderId="2" xfId="0" applyNumberFormat="1" applyFont="1" applyBorder="1" applyAlignment="1">
      <alignment wrapText="1"/>
    </xf>
    <xf numFmtId="0" fontId="6" fillId="0" borderId="2" xfId="1" applyNumberFormat="1" applyFont="1" applyFill="1" applyBorder="1" applyAlignment="1" applyProtection="1"/>
    <xf numFmtId="0" fontId="4" fillId="2" borderId="2" xfId="0" applyNumberFormat="1" applyFont="1" applyFill="1" applyBorder="1" applyAlignment="1">
      <alignment wrapText="1"/>
    </xf>
    <xf numFmtId="0" fontId="4" fillId="2" borderId="2" xfId="1" applyNumberFormat="1" applyFont="1" applyFill="1" applyBorder="1" applyAlignment="1" applyProtection="1"/>
    <xf numFmtId="0" fontId="4" fillId="3" borderId="2" xfId="0" applyNumberFormat="1" applyFont="1" applyFill="1" applyBorder="1" applyAlignment="1">
      <alignment wrapText="1"/>
    </xf>
    <xf numFmtId="0" fontId="4" fillId="0" borderId="0" xfId="0" applyNumberFormat="1" applyFont="1" applyAlignment="1">
      <alignment wrapText="1"/>
    </xf>
    <xf numFmtId="0" fontId="7" fillId="4" borderId="1" xfId="1" applyNumberFormat="1" applyFont="1" applyFill="1" applyBorder="1" applyAlignment="1" applyProtection="1"/>
    <xf numFmtId="0" fontId="8" fillId="4" borderId="1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/>
    <xf numFmtId="0" fontId="4" fillId="5" borderId="2" xfId="0" applyNumberFormat="1" applyFont="1" applyFill="1" applyBorder="1" applyAlignment="1">
      <alignment wrapText="1"/>
    </xf>
    <xf numFmtId="0" fontId="7" fillId="6" borderId="1" xfId="1" applyNumberFormat="1" applyFont="1" applyFill="1" applyBorder="1" applyAlignment="1" applyProtection="1"/>
    <xf numFmtId="0" fontId="4" fillId="6" borderId="1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1"/>
  <sheetViews>
    <sheetView tabSelected="1" topLeftCell="A43" workbookViewId="0">
      <selection activeCell="A2" sqref="A2:G61"/>
    </sheetView>
  </sheetViews>
  <sheetFormatPr defaultRowHeight="14.5"/>
  <cols>
    <col min="1" max="1" width="45.453125" customWidth="1"/>
    <col min="2" max="2" width="18.1796875" customWidth="1"/>
    <col min="3" max="3" width="15.81640625" customWidth="1"/>
    <col min="4" max="4" width="15.26953125" customWidth="1"/>
    <col min="5" max="5" width="13.54296875" customWidth="1"/>
    <col min="6" max="6" width="15.81640625" customWidth="1"/>
    <col min="7" max="7" width="17.1796875" customWidth="1"/>
  </cols>
  <sheetData>
    <row r="2" spans="1:7" ht="20.149999999999999" customHeight="1">
      <c r="A2" s="2" t="s">
        <v>0</v>
      </c>
      <c r="B2" s="2">
        <v>2018</v>
      </c>
      <c r="C2" s="2">
        <v>2018</v>
      </c>
      <c r="D2" s="2">
        <v>2019</v>
      </c>
      <c r="E2" s="2">
        <v>2019</v>
      </c>
      <c r="F2" s="2">
        <v>2020</v>
      </c>
      <c r="G2" s="2">
        <v>2020</v>
      </c>
    </row>
    <row r="3" spans="1:7" ht="20.149999999999999" customHeight="1">
      <c r="A3" s="3" t="s">
        <v>1</v>
      </c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</row>
    <row r="4" spans="1:7" ht="20.149999999999999" customHeight="1">
      <c r="A4" s="5" t="s">
        <v>4</v>
      </c>
      <c r="B4" s="6">
        <v>3601.05</v>
      </c>
      <c r="C4" s="6"/>
      <c r="D4" s="6">
        <v>3998.56</v>
      </c>
      <c r="E4" s="6"/>
      <c r="F4" s="6">
        <v>372.55</v>
      </c>
      <c r="G4" s="6"/>
    </row>
    <row r="5" spans="1:7" ht="20.149999999999999" customHeight="1">
      <c r="A5" s="5" t="s">
        <v>5</v>
      </c>
      <c r="B5" s="6">
        <v>66380.87</v>
      </c>
      <c r="C5" s="6"/>
      <c r="D5" s="6">
        <v>64855.97</v>
      </c>
      <c r="E5" s="6"/>
      <c r="F5" s="6">
        <v>71996.08</v>
      </c>
      <c r="G5" s="6"/>
    </row>
    <row r="6" spans="1:7" ht="20.149999999999999" customHeight="1">
      <c r="A6" s="5" t="s">
        <v>6</v>
      </c>
      <c r="B6" s="6">
        <v>600</v>
      </c>
      <c r="C6" s="6"/>
      <c r="D6" s="6">
        <v>674</v>
      </c>
      <c r="E6" s="6"/>
      <c r="F6" s="6">
        <v>757</v>
      </c>
      <c r="G6" s="6"/>
    </row>
    <row r="7" spans="1:7" ht="20.149999999999999" customHeight="1">
      <c r="A7" s="5" t="s">
        <v>7</v>
      </c>
      <c r="B7" s="6"/>
      <c r="C7" s="6"/>
      <c r="D7" s="6"/>
      <c r="E7" s="6"/>
      <c r="F7" s="6">
        <v>320</v>
      </c>
      <c r="G7" s="6"/>
    </row>
    <row r="8" spans="1:7" ht="20.149999999999999" customHeight="1">
      <c r="A8" s="5" t="s">
        <v>8</v>
      </c>
      <c r="B8" s="6">
        <v>618.05999999999995</v>
      </c>
      <c r="C8" s="6"/>
      <c r="D8" s="6">
        <v>509.77</v>
      </c>
      <c r="E8" s="6"/>
      <c r="F8" s="6">
        <v>431.3</v>
      </c>
      <c r="G8" s="6"/>
    </row>
    <row r="9" spans="1:7" ht="20.149999999999999" customHeight="1">
      <c r="A9" s="5" t="s">
        <v>9</v>
      </c>
      <c r="B9" s="6"/>
      <c r="C9" s="6">
        <v>3887</v>
      </c>
      <c r="D9" s="6"/>
      <c r="E9" s="6">
        <v>4011</v>
      </c>
      <c r="F9" s="6"/>
      <c r="G9" s="6">
        <v>3912.2</v>
      </c>
    </row>
    <row r="10" spans="1:7" ht="20.149999999999999" customHeight="1">
      <c r="A10" s="5" t="s">
        <v>10</v>
      </c>
      <c r="B10" s="6"/>
      <c r="C10" s="6">
        <v>29317.19</v>
      </c>
      <c r="D10" s="6"/>
      <c r="E10" s="6">
        <v>31303.279999999999</v>
      </c>
      <c r="F10" s="6"/>
      <c r="G10" s="6">
        <v>20342.97</v>
      </c>
    </row>
    <row r="11" spans="1:7" ht="20.149999999999999" customHeight="1">
      <c r="A11" s="5" t="s">
        <v>11</v>
      </c>
      <c r="B11" s="6"/>
      <c r="C11" s="6">
        <v>1347</v>
      </c>
      <c r="D11" s="6"/>
      <c r="E11" s="6">
        <v>541.15</v>
      </c>
      <c r="F11" s="6"/>
      <c r="G11" s="6">
        <v>1217.1400000000001</v>
      </c>
    </row>
    <row r="12" spans="1:7" ht="20.149999999999999" customHeight="1">
      <c r="A12" s="5" t="s">
        <v>12</v>
      </c>
      <c r="B12" s="6"/>
      <c r="C12" s="6">
        <v>1429.53</v>
      </c>
      <c r="D12" s="6"/>
      <c r="E12" s="6">
        <v>1263.47</v>
      </c>
      <c r="F12" s="6"/>
      <c r="G12" s="6">
        <v>2279.58</v>
      </c>
    </row>
    <row r="13" spans="1:7" ht="20.149999999999999" customHeight="1">
      <c r="A13" s="5" t="s">
        <v>13</v>
      </c>
      <c r="B13" s="6"/>
      <c r="C13" s="6">
        <v>5559.95</v>
      </c>
      <c r="D13" s="6"/>
      <c r="E13" s="6">
        <v>1912.62</v>
      </c>
      <c r="F13" s="6"/>
      <c r="G13" s="6">
        <v>2548.62</v>
      </c>
    </row>
    <row r="14" spans="1:7" ht="20.149999999999999" customHeight="1">
      <c r="A14" s="5" t="s">
        <v>14</v>
      </c>
      <c r="B14" s="6"/>
      <c r="C14" s="6"/>
      <c r="D14" s="6"/>
      <c r="E14" s="6">
        <v>2378.62</v>
      </c>
      <c r="F14" s="6"/>
      <c r="G14" s="6">
        <v>3383.94</v>
      </c>
    </row>
    <row r="15" spans="1:7" ht="20.149999999999999" customHeight="1">
      <c r="A15" s="5" t="s">
        <v>15</v>
      </c>
      <c r="B15" s="6"/>
      <c r="C15" s="6">
        <v>190.72</v>
      </c>
      <c r="D15" s="6"/>
      <c r="E15" s="6">
        <v>339.85</v>
      </c>
      <c r="F15" s="6"/>
      <c r="G15" s="6">
        <v>632.47</v>
      </c>
    </row>
    <row r="16" spans="1:7" ht="20.149999999999999" customHeight="1">
      <c r="A16" s="5" t="s">
        <v>16</v>
      </c>
      <c r="B16" s="6"/>
      <c r="C16" s="6">
        <v>516.4</v>
      </c>
      <c r="D16" s="6"/>
      <c r="E16" s="6">
        <v>240.45</v>
      </c>
      <c r="F16" s="6"/>
      <c r="G16" s="6">
        <v>307.86</v>
      </c>
    </row>
    <row r="17" spans="1:7" ht="20.149999999999999" customHeight="1">
      <c r="A17" s="5" t="s">
        <v>17</v>
      </c>
      <c r="B17" s="6"/>
      <c r="C17" s="6">
        <v>1505.48</v>
      </c>
      <c r="D17" s="6"/>
      <c r="E17" s="6">
        <v>2166.0700000000002</v>
      </c>
      <c r="F17" s="6"/>
      <c r="G17" s="6">
        <v>2550.75</v>
      </c>
    </row>
    <row r="18" spans="1:7" ht="20.149999999999999" customHeight="1">
      <c r="A18" s="5" t="s">
        <v>18</v>
      </c>
      <c r="B18" s="6"/>
      <c r="C18" s="6">
        <v>7008.19</v>
      </c>
      <c r="D18" s="6"/>
      <c r="E18" s="6">
        <v>7051.61</v>
      </c>
      <c r="F18" s="6"/>
      <c r="G18" s="6">
        <v>7802.4</v>
      </c>
    </row>
    <row r="19" spans="1:7" ht="20.149999999999999" customHeight="1">
      <c r="A19" s="5" t="s">
        <v>19</v>
      </c>
      <c r="B19" s="6"/>
      <c r="C19" s="6"/>
      <c r="D19" s="6"/>
      <c r="E19" s="6">
        <v>488</v>
      </c>
      <c r="F19" s="6"/>
      <c r="G19" s="6"/>
    </row>
    <row r="20" spans="1:7" ht="20.149999999999999" customHeight="1">
      <c r="A20" s="5" t="s">
        <v>20</v>
      </c>
      <c r="B20" s="6"/>
      <c r="C20" s="6">
        <v>2873.18</v>
      </c>
      <c r="D20" s="6"/>
      <c r="E20" s="6">
        <v>3695.59</v>
      </c>
      <c r="F20" s="6"/>
      <c r="G20" s="6">
        <v>6278.65</v>
      </c>
    </row>
    <row r="21" spans="1:7" ht="20.149999999999999" customHeight="1">
      <c r="A21" s="5" t="s">
        <v>21</v>
      </c>
      <c r="B21" s="6"/>
      <c r="C21" s="6">
        <v>2512.92</v>
      </c>
      <c r="D21" s="6"/>
      <c r="E21" s="6">
        <v>1572.97</v>
      </c>
      <c r="F21" s="6"/>
      <c r="G21" s="6"/>
    </row>
    <row r="22" spans="1:7" ht="20.149999999999999" customHeight="1">
      <c r="A22" s="5" t="s">
        <v>22</v>
      </c>
      <c r="B22" s="6"/>
      <c r="C22" s="6">
        <v>2072.2399999999998</v>
      </c>
      <c r="D22" s="6"/>
      <c r="E22" s="6">
        <v>540</v>
      </c>
      <c r="F22" s="6"/>
      <c r="G22" s="6"/>
    </row>
    <row r="23" spans="1:7" ht="20.149999999999999" customHeight="1">
      <c r="A23" s="5" t="s">
        <v>23</v>
      </c>
      <c r="B23" s="6"/>
      <c r="C23" s="6">
        <v>770</v>
      </c>
      <c r="D23" s="6"/>
      <c r="E23" s="6">
        <v>220</v>
      </c>
      <c r="F23" s="6"/>
      <c r="G23" s="6"/>
    </row>
    <row r="24" spans="1:7" ht="20.149999999999999" customHeight="1">
      <c r="A24" s="5" t="s">
        <v>24</v>
      </c>
      <c r="B24" s="6"/>
      <c r="C24" s="6">
        <v>116</v>
      </c>
      <c r="D24" s="6"/>
      <c r="E24" s="6"/>
      <c r="F24" s="6"/>
      <c r="G24" s="6"/>
    </row>
    <row r="25" spans="1:7" ht="20.149999999999999" customHeight="1">
      <c r="A25" s="5" t="s">
        <v>25</v>
      </c>
      <c r="B25" s="6"/>
      <c r="C25" s="6">
        <v>5337.91</v>
      </c>
      <c r="D25" s="6"/>
      <c r="E25" s="6">
        <v>5467.72</v>
      </c>
      <c r="F25" s="6"/>
      <c r="G25" s="6">
        <v>7487.01</v>
      </c>
    </row>
    <row r="26" spans="1:7" ht="20.149999999999999" customHeight="1">
      <c r="A26" s="5" t="s">
        <v>26</v>
      </c>
      <c r="B26" s="6"/>
      <c r="C26" s="6">
        <v>1500.13</v>
      </c>
      <c r="D26" s="6"/>
      <c r="E26" s="6">
        <v>1538.24</v>
      </c>
      <c r="F26" s="6"/>
      <c r="G26" s="6">
        <v>2950.09</v>
      </c>
    </row>
    <row r="27" spans="1:7" ht="20.149999999999999" customHeight="1">
      <c r="A27" s="5" t="s">
        <v>27</v>
      </c>
      <c r="B27" s="6"/>
      <c r="C27" s="6">
        <v>1720</v>
      </c>
      <c r="D27" s="6"/>
      <c r="E27" s="6">
        <v>1000</v>
      </c>
      <c r="F27" s="6"/>
      <c r="G27" s="6"/>
    </row>
    <row r="28" spans="1:7" ht="20.149999999999999" customHeight="1">
      <c r="A28" s="5" t="s">
        <v>28</v>
      </c>
      <c r="B28" s="6"/>
      <c r="C28" s="6"/>
      <c r="D28" s="6"/>
      <c r="E28" s="6"/>
      <c r="F28" s="6"/>
      <c r="G28" s="6">
        <v>650.08000000000004</v>
      </c>
    </row>
    <row r="29" spans="1:7" ht="20.149999999999999" customHeight="1">
      <c r="A29" s="5" t="s">
        <v>29</v>
      </c>
      <c r="B29" s="6"/>
      <c r="C29" s="6"/>
      <c r="D29" s="6"/>
      <c r="E29" s="6">
        <v>42.69</v>
      </c>
      <c r="F29" s="6"/>
      <c r="G29" s="6">
        <v>42.69</v>
      </c>
    </row>
    <row r="30" spans="1:7" ht="20.149999999999999" customHeight="1">
      <c r="A30" s="5" t="s">
        <v>30</v>
      </c>
      <c r="B30" s="6"/>
      <c r="C30" s="7">
        <v>1945.55</v>
      </c>
      <c r="D30" s="6"/>
      <c r="E30" s="7">
        <v>2335.4499999999998</v>
      </c>
      <c r="F30" s="6"/>
      <c r="G30" s="7">
        <v>4266.6000000000004</v>
      </c>
    </row>
    <row r="31" spans="1:7" ht="20.149999999999999" customHeight="1">
      <c r="A31" s="5" t="s">
        <v>31</v>
      </c>
      <c r="B31" s="6"/>
      <c r="C31" s="6">
        <v>562.87</v>
      </c>
      <c r="D31" s="6"/>
      <c r="E31" s="6">
        <v>685.4</v>
      </c>
      <c r="F31" s="6"/>
      <c r="G31" s="6">
        <v>459.1</v>
      </c>
    </row>
    <row r="32" spans="1:7" ht="20.149999999999999" customHeight="1">
      <c r="A32" s="5" t="s">
        <v>32</v>
      </c>
      <c r="B32" s="6"/>
      <c r="C32" s="6">
        <v>736.87</v>
      </c>
      <c r="D32" s="6"/>
      <c r="E32" s="6">
        <v>590.62</v>
      </c>
      <c r="F32" s="6"/>
      <c r="G32" s="6">
        <v>1430.33</v>
      </c>
    </row>
    <row r="33" spans="1:7" ht="20.149999999999999" customHeight="1">
      <c r="A33" s="5" t="s">
        <v>33</v>
      </c>
      <c r="B33" s="6"/>
      <c r="C33" s="6">
        <v>174</v>
      </c>
      <c r="D33" s="6"/>
      <c r="E33" s="6">
        <v>163</v>
      </c>
      <c r="F33" s="6"/>
      <c r="G33" s="6">
        <v>315.14999999999998</v>
      </c>
    </row>
    <row r="34" spans="1:7" ht="20.149999999999999" customHeight="1">
      <c r="A34" s="5" t="s">
        <v>34</v>
      </c>
      <c r="B34" s="6"/>
      <c r="C34" s="6"/>
      <c r="D34" s="6"/>
      <c r="E34" s="6"/>
      <c r="F34" s="6"/>
      <c r="G34" s="6">
        <v>219</v>
      </c>
    </row>
    <row r="35" spans="1:7" ht="20.149999999999999" customHeight="1">
      <c r="A35" s="5" t="s">
        <v>35</v>
      </c>
      <c r="B35" s="6"/>
      <c r="C35" s="6">
        <v>564</v>
      </c>
      <c r="D35" s="6"/>
      <c r="E35" s="6"/>
      <c r="F35" s="6"/>
      <c r="G35" s="6">
        <v>244</v>
      </c>
    </row>
    <row r="36" spans="1:7" ht="20.149999999999999" customHeight="1">
      <c r="A36" s="5" t="s">
        <v>36</v>
      </c>
      <c r="B36" s="6"/>
      <c r="C36" s="6"/>
      <c r="D36" s="6"/>
      <c r="E36" s="6"/>
      <c r="F36" s="6"/>
      <c r="G36" s="6">
        <v>561.20000000000005</v>
      </c>
    </row>
    <row r="37" spans="1:7" ht="20.149999999999999" customHeight="1">
      <c r="A37" s="5" t="s">
        <v>37</v>
      </c>
      <c r="B37" s="6"/>
      <c r="C37" s="6"/>
      <c r="D37" s="6"/>
      <c r="E37" s="6"/>
      <c r="F37" s="6"/>
      <c r="G37" s="6">
        <v>549.17999999999995</v>
      </c>
    </row>
    <row r="38" spans="1:7" ht="20.149999999999999" customHeight="1">
      <c r="A38" s="5" t="s">
        <v>38</v>
      </c>
      <c r="B38" s="6"/>
      <c r="C38" s="6"/>
      <c r="D38" s="6"/>
      <c r="E38" s="6"/>
      <c r="F38" s="6"/>
      <c r="G38" s="6">
        <v>2049.25</v>
      </c>
    </row>
    <row r="39" spans="1:7" ht="20.149999999999999" customHeight="1">
      <c r="A39" s="5" t="s">
        <v>39</v>
      </c>
      <c r="B39" s="6"/>
      <c r="C39" s="6"/>
      <c r="D39" s="6"/>
      <c r="E39" s="6">
        <v>1067.5</v>
      </c>
      <c r="F39" s="6"/>
      <c r="G39" s="6"/>
    </row>
    <row r="40" spans="1:7" ht="20.149999999999999" customHeight="1">
      <c r="A40" s="5" t="s">
        <v>40</v>
      </c>
      <c r="B40" s="6"/>
      <c r="C40" s="6">
        <v>159.24</v>
      </c>
      <c r="D40" s="6"/>
      <c r="E40" s="6">
        <v>159.94</v>
      </c>
      <c r="F40" s="6"/>
      <c r="G40" s="6">
        <v>449.78</v>
      </c>
    </row>
    <row r="41" spans="1:7" ht="20.149999999999999" customHeight="1">
      <c r="A41" s="5" t="s">
        <v>41</v>
      </c>
      <c r="B41" s="8"/>
      <c r="C41" s="6">
        <v>189</v>
      </c>
      <c r="D41" s="6"/>
      <c r="E41" s="6">
        <v>90</v>
      </c>
      <c r="F41" s="6"/>
      <c r="G41" s="6"/>
    </row>
    <row r="42" spans="1:7" ht="20.149999999999999" customHeight="1">
      <c r="A42" s="5" t="s">
        <v>42</v>
      </c>
      <c r="B42" s="8"/>
      <c r="C42" s="6">
        <v>50</v>
      </c>
      <c r="D42" s="6"/>
      <c r="E42" s="6">
        <v>80</v>
      </c>
      <c r="F42" s="6"/>
      <c r="G42" s="6">
        <v>80</v>
      </c>
    </row>
    <row r="43" spans="1:7" ht="20.149999999999999" customHeight="1">
      <c r="A43" s="9" t="s">
        <v>43</v>
      </c>
      <c r="B43" s="10">
        <v>2286.39</v>
      </c>
      <c r="C43" s="6"/>
      <c r="D43" s="10">
        <v>1365.73</v>
      </c>
      <c r="E43" s="6"/>
      <c r="F43" s="10">
        <v>458.79</v>
      </c>
      <c r="G43" s="6"/>
    </row>
    <row r="44" spans="1:7" ht="20.149999999999999" customHeight="1">
      <c r="A44" s="5"/>
      <c r="B44" s="6"/>
      <c r="C44" s="6"/>
      <c r="D44" s="6"/>
      <c r="E44" s="6"/>
      <c r="F44" s="6"/>
      <c r="G44" s="6"/>
    </row>
    <row r="45" spans="1:7" ht="20.149999999999999" customHeight="1">
      <c r="A45" s="5"/>
      <c r="B45" s="6"/>
      <c r="C45" s="6"/>
      <c r="D45" s="6"/>
      <c r="E45" s="6"/>
      <c r="F45" s="6"/>
      <c r="G45" s="6"/>
    </row>
    <row r="46" spans="1:7" ht="20.149999999999999" customHeight="1">
      <c r="A46" s="5"/>
      <c r="B46" s="6"/>
      <c r="C46" s="6"/>
      <c r="D46" s="6"/>
      <c r="E46" s="6"/>
      <c r="F46" s="6"/>
      <c r="G46" s="6"/>
    </row>
    <row r="47" spans="1:7" ht="20.149999999999999" customHeight="1">
      <c r="A47" s="11" t="s">
        <v>44</v>
      </c>
      <c r="B47" s="12">
        <f>SUM(B4:B46)</f>
        <v>73486.37</v>
      </c>
      <c r="C47" s="12">
        <f>SUM(C9:C46)</f>
        <v>72045.37000000001</v>
      </c>
      <c r="D47" s="12">
        <f>SUM(D4:D46)</f>
        <v>71404.03</v>
      </c>
      <c r="E47" s="12">
        <f>SUM(E9:E46)</f>
        <v>70945.240000000005</v>
      </c>
      <c r="F47" s="12">
        <f>SUM(F4:F46)</f>
        <v>74335.72</v>
      </c>
      <c r="G47" s="12">
        <f>SUM(G9:G46)</f>
        <v>73010.040000000008</v>
      </c>
    </row>
    <row r="48" spans="1:7" ht="20.149999999999999" customHeight="1">
      <c r="A48" s="13" t="s">
        <v>45</v>
      </c>
      <c r="B48" s="6"/>
      <c r="C48" s="6">
        <v>1365.73</v>
      </c>
      <c r="D48" s="6"/>
      <c r="E48" s="6">
        <f>D47-E47</f>
        <v>458.7899999999936</v>
      </c>
      <c r="F48" s="6"/>
      <c r="G48" s="6">
        <f>F47-G47</f>
        <v>1325.679999999993</v>
      </c>
    </row>
    <row r="49" spans="1:7" ht="20.149999999999999" customHeight="1">
      <c r="A49" s="14"/>
      <c r="B49" s="1"/>
      <c r="C49" s="1"/>
      <c r="D49" s="1"/>
      <c r="E49" s="1"/>
      <c r="F49" s="1"/>
      <c r="G49" s="1"/>
    </row>
    <row r="50" spans="1:7" ht="20.149999999999999" customHeight="1">
      <c r="A50" s="13" t="s">
        <v>46</v>
      </c>
      <c r="B50" s="15">
        <v>2286.39</v>
      </c>
      <c r="C50" s="1"/>
      <c r="D50" s="15">
        <v>458.79</v>
      </c>
      <c r="E50" s="1"/>
      <c r="F50" s="15">
        <v>458.79</v>
      </c>
      <c r="G50" s="1">
        <v>2019</v>
      </c>
    </row>
    <row r="51" spans="1:7" ht="20.149999999999999" customHeight="1">
      <c r="A51" s="13" t="s">
        <v>47</v>
      </c>
      <c r="B51" s="16">
        <v>0</v>
      </c>
      <c r="C51" s="1"/>
      <c r="D51" s="16"/>
      <c r="E51" s="1"/>
      <c r="F51" s="16"/>
      <c r="G51" s="1"/>
    </row>
    <row r="52" spans="1:7" ht="20.149999999999999" customHeight="1">
      <c r="A52" s="14"/>
      <c r="B52" s="15"/>
      <c r="C52" s="1"/>
      <c r="D52" s="15"/>
      <c r="E52" s="1"/>
      <c r="F52" s="15"/>
      <c r="G52" s="1"/>
    </row>
    <row r="53" spans="1:7" ht="20.149999999999999" customHeight="1">
      <c r="A53" s="13" t="s">
        <v>48</v>
      </c>
      <c r="B53" s="15">
        <v>2286.39</v>
      </c>
      <c r="C53" s="17" t="s">
        <v>49</v>
      </c>
      <c r="D53" s="15">
        <v>458.79</v>
      </c>
      <c r="E53" s="17" t="s">
        <v>50</v>
      </c>
      <c r="F53" s="15">
        <v>1325.68</v>
      </c>
      <c r="G53" s="17" t="s">
        <v>51</v>
      </c>
    </row>
    <row r="54" spans="1:7" ht="20.149999999999999" customHeight="1">
      <c r="A54" s="14"/>
      <c r="B54" s="18"/>
      <c r="C54" s="1"/>
      <c r="D54" s="18"/>
      <c r="E54" s="1"/>
      <c r="F54" s="18"/>
      <c r="G54" s="1"/>
    </row>
    <row r="55" spans="1:7" ht="20.149999999999999" customHeight="1">
      <c r="A55" s="19" t="s">
        <v>46</v>
      </c>
      <c r="B55" s="20">
        <v>1365.73</v>
      </c>
      <c r="C55" s="1"/>
      <c r="D55" s="20"/>
      <c r="E55" s="1"/>
      <c r="F55" s="20"/>
      <c r="G55" s="1"/>
    </row>
    <row r="56" spans="1:7" ht="20.149999999999999" customHeight="1">
      <c r="A56" s="19" t="s">
        <v>47</v>
      </c>
      <c r="B56" s="21">
        <v>0</v>
      </c>
      <c r="C56" s="1"/>
      <c r="D56" s="21">
        <v>0</v>
      </c>
      <c r="E56" s="1"/>
      <c r="F56" s="21">
        <v>0</v>
      </c>
      <c r="G56" s="1"/>
    </row>
    <row r="57" spans="1:7" ht="20.149999999999999" customHeight="1">
      <c r="A57" s="14"/>
      <c r="B57" s="21"/>
      <c r="C57" s="1"/>
      <c r="D57" s="21"/>
      <c r="E57" s="1"/>
      <c r="F57" s="21"/>
      <c r="G57" s="1"/>
    </row>
    <row r="58" spans="1:7" ht="20.149999999999999" customHeight="1">
      <c r="A58" s="19" t="s">
        <v>48</v>
      </c>
      <c r="B58" s="21">
        <v>1365.73</v>
      </c>
      <c r="C58" s="17" t="s">
        <v>52</v>
      </c>
      <c r="D58" s="21"/>
      <c r="E58" s="17" t="s">
        <v>51</v>
      </c>
      <c r="F58" s="21">
        <v>1325.68</v>
      </c>
      <c r="G58" s="17" t="s">
        <v>51</v>
      </c>
    </row>
    <row r="59" spans="1:7" ht="20.149999999999999" customHeight="1">
      <c r="A59" s="14" t="s">
        <v>53</v>
      </c>
      <c r="B59" s="22"/>
      <c r="C59" s="22"/>
      <c r="D59" s="22"/>
      <c r="E59" s="22"/>
      <c r="F59" s="22"/>
      <c r="G59" s="22"/>
    </row>
    <row r="60" spans="1:7" ht="20.149999999999999" customHeight="1">
      <c r="A60" s="14" t="s">
        <v>54</v>
      </c>
      <c r="B60" s="22"/>
      <c r="C60" s="22"/>
      <c r="D60" s="22"/>
      <c r="E60" s="22"/>
      <c r="F60" s="22"/>
      <c r="G60" s="22"/>
    </row>
    <row r="61" spans="1:7" ht="20.149999999999999" customHeight="1">
      <c r="A61" s="14" t="s">
        <v>55</v>
      </c>
      <c r="B61" s="22"/>
      <c r="C61" s="22"/>
      <c r="D61" s="22"/>
      <c r="E61" s="22"/>
      <c r="F61" s="22"/>
      <c r="G61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lmartin</cp:lastModifiedBy>
  <dcterms:created xsi:type="dcterms:W3CDTF">2021-04-23T13:52:22Z</dcterms:created>
  <dcterms:modified xsi:type="dcterms:W3CDTF">2021-05-01T12:56:42Z</dcterms:modified>
</cp:coreProperties>
</file>